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M:\EXPRESS\Share\IRP Master\IRP - 2025 Integrated Resource Plan\Presentation\"/>
    </mc:Choice>
  </mc:AlternateContent>
  <xr:revisionPtr revIDLastSave="0" documentId="8_{9063CB79-70C2-48D8-9976-A8A540565590}" xr6:coauthVersionLast="47" xr6:coauthVersionMax="47" xr10:uidLastSave="{00000000-0000-0000-0000-000000000000}"/>
  <bookViews>
    <workbookView xWindow="51480" yWindow="5250" windowWidth="29040" windowHeight="15720" xr2:uid="{720D0394-E58A-4BD3-BE32-4F33616CD35E}"/>
  </bookViews>
  <sheets>
    <sheet name="CustomerGe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E22" i="1"/>
  <c r="K21" i="1"/>
  <c r="E21" i="1"/>
  <c r="K20" i="1"/>
  <c r="E20" i="1"/>
  <c r="K19" i="1"/>
  <c r="E19" i="1"/>
  <c r="K18" i="1"/>
  <c r="E18" i="1"/>
  <c r="K17" i="1"/>
  <c r="E17" i="1"/>
  <c r="K16" i="1"/>
  <c r="E16" i="1"/>
  <c r="K15" i="1"/>
  <c r="E15" i="1"/>
  <c r="K14" i="1"/>
  <c r="E14" i="1"/>
  <c r="K13" i="1"/>
  <c r="E13" i="1"/>
  <c r="K12" i="1"/>
  <c r="E12" i="1"/>
  <c r="K11" i="1"/>
  <c r="E11" i="1"/>
  <c r="K10" i="1"/>
  <c r="E10" i="1"/>
  <c r="K9" i="1"/>
  <c r="E9" i="1"/>
  <c r="K8" i="1"/>
  <c r="E8" i="1"/>
  <c r="K7" i="1"/>
  <c r="E7" i="1"/>
  <c r="K6" i="1"/>
  <c r="E6" i="1"/>
  <c r="K5" i="1"/>
  <c r="E5" i="1"/>
  <c r="K4" i="1"/>
  <c r="E4" i="1"/>
  <c r="K3" i="1"/>
  <c r="E3" i="1"/>
</calcChain>
</file>

<file path=xl/sharedStrings.xml><?xml version="1.0" encoding="utf-8"?>
<sst xmlns="http://schemas.openxmlformats.org/spreadsheetml/2006/main" count="13" uniqueCount="9">
  <si>
    <t>Year End Customer Count (Total Customer Gen Customers)*</t>
  </si>
  <si>
    <t>Energy Reduction For New Installations (Base 2024, MWh)**</t>
  </si>
  <si>
    <t>Residential</t>
  </si>
  <si>
    <t>Commercial</t>
  </si>
  <si>
    <t>Irrigation</t>
  </si>
  <si>
    <t>Total</t>
  </si>
  <si>
    <t>*Customer count at beginning of 2024 was 17,667 customers</t>
  </si>
  <si>
    <t>** Defined as the energy consumption reduction that occurs as a result of customers converting to their own generation. This is decrement to load.</t>
  </si>
  <si>
    <t xml:space="preserve">The amount represents the energy reduction of NEW solar installations beginning in 2024. Existing customer energy reductions are accounted for in the base class forecasts.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</si>
</sst>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164" fontId="0" fillId="0" borderId="0" xfId="1" applyNumberFormat="1" applyFont="1"/>
    <xf numFmtId="0" fontId="2" fillId="0" borderId="0" xfId="0" applyFont="1"/>
    <xf numFmtId="164" fontId="0" fillId="0" borderId="0" xfId="0" applyNumberFormat="1"/>
    <xf numFmtId="43" fontId="0" fillId="0" borderId="0" xfId="0" applyNumberFormat="1"/>
    <xf numFmtId="0" fontId="2"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Year</a:t>
            </a:r>
            <a:r>
              <a:rPr lang="en-US" baseline="0"/>
              <a:t> End </a:t>
            </a:r>
            <a:r>
              <a:rPr lang="en-US"/>
              <a:t>Customer Count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CustomerGen!$B$2</c:f>
              <c:strCache>
                <c:ptCount val="1"/>
                <c:pt idx="0">
                  <c:v>Residential</c:v>
                </c:pt>
              </c:strCache>
            </c:strRef>
          </c:tx>
          <c:spPr>
            <a:ln w="28575" cap="rnd">
              <a:solidFill>
                <a:schemeClr val="accent1"/>
              </a:solidFill>
              <a:round/>
            </a:ln>
            <a:effectLst/>
          </c:spPr>
          <c:marker>
            <c:symbol val="none"/>
          </c:marker>
          <c:cat>
            <c:numRef>
              <c:f>CustomerGen!$A$3:$A$22</c:f>
              <c:numCache>
                <c:formatCode>General</c:formatCode>
                <c:ptCount val="20"/>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numCache>
            </c:numRef>
          </c:cat>
          <c:val>
            <c:numRef>
              <c:f>CustomerGen!$B$3:$B$22</c:f>
              <c:numCache>
                <c:formatCode>_(* #,##0_);_(* \(#,##0\);_(* "-"??_);_(@_)</c:formatCode>
                <c:ptCount val="20"/>
                <c:pt idx="0">
                  <c:v>20845</c:v>
                </c:pt>
                <c:pt idx="1">
                  <c:v>21373</c:v>
                </c:pt>
                <c:pt idx="2">
                  <c:v>22148</c:v>
                </c:pt>
                <c:pt idx="3">
                  <c:v>23214</c:v>
                </c:pt>
                <c:pt idx="4">
                  <c:v>24620</c:v>
                </c:pt>
                <c:pt idx="5">
                  <c:v>26422</c:v>
                </c:pt>
                <c:pt idx="6">
                  <c:v>28657</c:v>
                </c:pt>
                <c:pt idx="7">
                  <c:v>28790</c:v>
                </c:pt>
                <c:pt idx="8">
                  <c:v>28916</c:v>
                </c:pt>
                <c:pt idx="9">
                  <c:v>29036</c:v>
                </c:pt>
                <c:pt idx="10">
                  <c:v>29152</c:v>
                </c:pt>
                <c:pt idx="11">
                  <c:v>29262</c:v>
                </c:pt>
                <c:pt idx="12">
                  <c:v>29368</c:v>
                </c:pt>
                <c:pt idx="13">
                  <c:v>29469</c:v>
                </c:pt>
                <c:pt idx="14">
                  <c:v>29816</c:v>
                </c:pt>
                <c:pt idx="15">
                  <c:v>32014</c:v>
                </c:pt>
                <c:pt idx="16">
                  <c:v>34501</c:v>
                </c:pt>
                <c:pt idx="17">
                  <c:v>37284</c:v>
                </c:pt>
                <c:pt idx="18">
                  <c:v>40369</c:v>
                </c:pt>
                <c:pt idx="19">
                  <c:v>43758</c:v>
                </c:pt>
              </c:numCache>
            </c:numRef>
          </c:val>
          <c:smooth val="0"/>
          <c:extLst>
            <c:ext xmlns:c16="http://schemas.microsoft.com/office/drawing/2014/chart" uri="{C3380CC4-5D6E-409C-BE32-E72D297353CC}">
              <c16:uniqueId val="{00000000-5180-4D18-A540-11469EA8CBB3}"/>
            </c:ext>
          </c:extLst>
        </c:ser>
        <c:ser>
          <c:idx val="1"/>
          <c:order val="1"/>
          <c:tx>
            <c:strRef>
              <c:f>CustomerGen!$C$2</c:f>
              <c:strCache>
                <c:ptCount val="1"/>
                <c:pt idx="0">
                  <c:v>Commercial</c:v>
                </c:pt>
              </c:strCache>
            </c:strRef>
          </c:tx>
          <c:spPr>
            <a:ln w="28575" cap="rnd">
              <a:solidFill>
                <a:schemeClr val="accent2"/>
              </a:solidFill>
              <a:round/>
            </a:ln>
            <a:effectLst/>
          </c:spPr>
          <c:marker>
            <c:symbol val="none"/>
          </c:marker>
          <c:cat>
            <c:numRef>
              <c:f>CustomerGen!$A$3:$A$22</c:f>
              <c:numCache>
                <c:formatCode>General</c:formatCode>
                <c:ptCount val="20"/>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numCache>
            </c:numRef>
          </c:cat>
          <c:val>
            <c:numRef>
              <c:f>CustomerGen!$C$3:$C$22</c:f>
              <c:numCache>
                <c:formatCode>_(* #,##0_);_(* \(#,##0\);_(* "-"??_);_(@_)</c:formatCode>
                <c:ptCount val="20"/>
                <c:pt idx="0">
                  <c:v>447</c:v>
                </c:pt>
                <c:pt idx="1">
                  <c:v>502</c:v>
                </c:pt>
                <c:pt idx="2">
                  <c:v>561</c:v>
                </c:pt>
                <c:pt idx="3">
                  <c:v>623</c:v>
                </c:pt>
                <c:pt idx="4">
                  <c:v>688</c:v>
                </c:pt>
                <c:pt idx="5">
                  <c:v>757</c:v>
                </c:pt>
                <c:pt idx="6">
                  <c:v>830</c:v>
                </c:pt>
                <c:pt idx="7">
                  <c:v>906</c:v>
                </c:pt>
                <c:pt idx="8">
                  <c:v>985</c:v>
                </c:pt>
                <c:pt idx="9">
                  <c:v>1068</c:v>
                </c:pt>
                <c:pt idx="10">
                  <c:v>1154</c:v>
                </c:pt>
                <c:pt idx="11">
                  <c:v>1243</c:v>
                </c:pt>
                <c:pt idx="12">
                  <c:v>1337</c:v>
                </c:pt>
                <c:pt idx="13">
                  <c:v>1433</c:v>
                </c:pt>
                <c:pt idx="14">
                  <c:v>1533</c:v>
                </c:pt>
                <c:pt idx="15">
                  <c:v>1637</c:v>
                </c:pt>
                <c:pt idx="16">
                  <c:v>1744</c:v>
                </c:pt>
                <c:pt idx="17">
                  <c:v>1854</c:v>
                </c:pt>
                <c:pt idx="18">
                  <c:v>1968</c:v>
                </c:pt>
                <c:pt idx="19">
                  <c:v>2085</c:v>
                </c:pt>
              </c:numCache>
            </c:numRef>
          </c:val>
          <c:smooth val="0"/>
          <c:extLst>
            <c:ext xmlns:c16="http://schemas.microsoft.com/office/drawing/2014/chart" uri="{C3380CC4-5D6E-409C-BE32-E72D297353CC}">
              <c16:uniqueId val="{00000001-5180-4D18-A540-11469EA8CBB3}"/>
            </c:ext>
          </c:extLst>
        </c:ser>
        <c:ser>
          <c:idx val="2"/>
          <c:order val="2"/>
          <c:tx>
            <c:strRef>
              <c:f>CustomerGen!$D$2</c:f>
              <c:strCache>
                <c:ptCount val="1"/>
                <c:pt idx="0">
                  <c:v>Irrigation</c:v>
                </c:pt>
              </c:strCache>
            </c:strRef>
          </c:tx>
          <c:spPr>
            <a:ln w="28575" cap="rnd">
              <a:solidFill>
                <a:schemeClr val="accent3"/>
              </a:solidFill>
              <a:round/>
            </a:ln>
            <a:effectLst/>
          </c:spPr>
          <c:marker>
            <c:symbol val="none"/>
          </c:marker>
          <c:cat>
            <c:numRef>
              <c:f>CustomerGen!$A$3:$A$22</c:f>
              <c:numCache>
                <c:formatCode>General</c:formatCode>
                <c:ptCount val="20"/>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numCache>
            </c:numRef>
          </c:cat>
          <c:val>
            <c:numRef>
              <c:f>CustomerGen!$D$3:$D$22</c:f>
              <c:numCache>
                <c:formatCode>_(* #,##0_);_(* \(#,##0\);_(* "-"??_);_(@_)</c:formatCode>
                <c:ptCount val="20"/>
                <c:pt idx="0">
                  <c:v>344</c:v>
                </c:pt>
                <c:pt idx="1">
                  <c:v>390</c:v>
                </c:pt>
                <c:pt idx="2">
                  <c:v>439</c:v>
                </c:pt>
                <c:pt idx="3">
                  <c:v>492</c:v>
                </c:pt>
                <c:pt idx="4">
                  <c:v>548</c:v>
                </c:pt>
                <c:pt idx="5">
                  <c:v>608</c:v>
                </c:pt>
                <c:pt idx="6">
                  <c:v>672</c:v>
                </c:pt>
                <c:pt idx="7">
                  <c:v>739</c:v>
                </c:pt>
                <c:pt idx="8">
                  <c:v>809</c:v>
                </c:pt>
                <c:pt idx="9">
                  <c:v>883</c:v>
                </c:pt>
                <c:pt idx="10">
                  <c:v>961</c:v>
                </c:pt>
                <c:pt idx="11">
                  <c:v>1042</c:v>
                </c:pt>
                <c:pt idx="12">
                  <c:v>1127</c:v>
                </c:pt>
                <c:pt idx="13">
                  <c:v>1216</c:v>
                </c:pt>
                <c:pt idx="14">
                  <c:v>1308</c:v>
                </c:pt>
                <c:pt idx="15">
                  <c:v>1403</c:v>
                </c:pt>
                <c:pt idx="16">
                  <c:v>1502</c:v>
                </c:pt>
                <c:pt idx="17">
                  <c:v>1605</c:v>
                </c:pt>
                <c:pt idx="18">
                  <c:v>1711</c:v>
                </c:pt>
                <c:pt idx="19">
                  <c:v>1821</c:v>
                </c:pt>
              </c:numCache>
            </c:numRef>
          </c:val>
          <c:smooth val="0"/>
          <c:extLst>
            <c:ext xmlns:c16="http://schemas.microsoft.com/office/drawing/2014/chart" uri="{C3380CC4-5D6E-409C-BE32-E72D297353CC}">
              <c16:uniqueId val="{00000002-5180-4D18-A540-11469EA8CBB3}"/>
            </c:ext>
          </c:extLst>
        </c:ser>
        <c:dLbls>
          <c:showLegendKey val="0"/>
          <c:showVal val="0"/>
          <c:showCatName val="0"/>
          <c:showSerName val="0"/>
          <c:showPercent val="0"/>
          <c:showBubbleSize val="0"/>
        </c:dLbls>
        <c:smooth val="0"/>
        <c:axId val="1273673648"/>
        <c:axId val="1273679408"/>
      </c:lineChart>
      <c:catAx>
        <c:axId val="127367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3679408"/>
        <c:crosses val="autoZero"/>
        <c:auto val="1"/>
        <c:lblAlgn val="ctr"/>
        <c:lblOffset val="100"/>
        <c:noMultiLvlLbl val="0"/>
      </c:catAx>
      <c:valAx>
        <c:axId val="12736794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3673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Energy Reduction from Customer Generation (MWh)**</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CustomerGen!$H$2</c:f>
              <c:strCache>
                <c:ptCount val="1"/>
                <c:pt idx="0">
                  <c:v>Residential</c:v>
                </c:pt>
              </c:strCache>
            </c:strRef>
          </c:tx>
          <c:spPr>
            <a:ln w="28575" cap="rnd">
              <a:solidFill>
                <a:schemeClr val="accent1"/>
              </a:solidFill>
              <a:round/>
            </a:ln>
            <a:effectLst/>
          </c:spPr>
          <c:marker>
            <c:symbol val="none"/>
          </c:marker>
          <c:cat>
            <c:numRef>
              <c:f>CustomerGen!$G$3:$G$22</c:f>
              <c:numCache>
                <c:formatCode>General</c:formatCode>
                <c:ptCount val="20"/>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numCache>
            </c:numRef>
          </c:cat>
          <c:val>
            <c:numRef>
              <c:f>CustomerGen!$H$3:$H$22</c:f>
              <c:numCache>
                <c:formatCode>_(* #,##0_);_(* \(#,##0\);_(* "-"??_);_(@_)</c:formatCode>
                <c:ptCount val="20"/>
                <c:pt idx="0">
                  <c:v>-28576.189074489579</c:v>
                </c:pt>
                <c:pt idx="1">
                  <c:v>-32819.608556259525</c:v>
                </c:pt>
                <c:pt idx="2">
                  <c:v>-39171.474777387666</c:v>
                </c:pt>
                <c:pt idx="3">
                  <c:v>-48076.200965176387</c:v>
                </c:pt>
                <c:pt idx="4">
                  <c:v>-59976.132484038331</c:v>
                </c:pt>
                <c:pt idx="5">
                  <c:v>-75359.789630141997</c:v>
                </c:pt>
                <c:pt idx="6">
                  <c:v>-94636.426130338106</c:v>
                </c:pt>
                <c:pt idx="7">
                  <c:v>-103042.78503673115</c:v>
                </c:pt>
                <c:pt idx="8">
                  <c:v>-104236.37448714644</c:v>
                </c:pt>
                <c:pt idx="9">
                  <c:v>-105375.53131890943</c:v>
                </c:pt>
                <c:pt idx="10">
                  <c:v>-106463.86349497562</c:v>
                </c:pt>
                <c:pt idx="11">
                  <c:v>-107504.6981104661</c:v>
                </c:pt>
                <c:pt idx="12">
                  <c:v>-108503.23583634627</c:v>
                </c:pt>
                <c:pt idx="13">
                  <c:v>-109459.87669599657</c:v>
                </c:pt>
                <c:pt idx="14">
                  <c:v>-111841.55877258765</c:v>
                </c:pt>
                <c:pt idx="15">
                  <c:v>-125936.26478252496</c:v>
                </c:pt>
                <c:pt idx="16">
                  <c:v>-148046.89902678999</c:v>
                </c:pt>
                <c:pt idx="17">
                  <c:v>-172882.72835567434</c:v>
                </c:pt>
                <c:pt idx="18">
                  <c:v>-200498.0264512237</c:v>
                </c:pt>
                <c:pt idx="19">
                  <c:v>-230931.32071276271</c:v>
                </c:pt>
              </c:numCache>
            </c:numRef>
          </c:val>
          <c:smooth val="0"/>
          <c:extLst>
            <c:ext xmlns:c16="http://schemas.microsoft.com/office/drawing/2014/chart" uri="{C3380CC4-5D6E-409C-BE32-E72D297353CC}">
              <c16:uniqueId val="{00000000-37CE-4D5A-A102-00E0D6AE62BC}"/>
            </c:ext>
          </c:extLst>
        </c:ser>
        <c:ser>
          <c:idx val="1"/>
          <c:order val="1"/>
          <c:tx>
            <c:strRef>
              <c:f>CustomerGen!$I$2</c:f>
              <c:strCache>
                <c:ptCount val="1"/>
                <c:pt idx="0">
                  <c:v>Commercial</c:v>
                </c:pt>
              </c:strCache>
            </c:strRef>
          </c:tx>
          <c:spPr>
            <a:ln w="28575" cap="rnd">
              <a:solidFill>
                <a:schemeClr val="accent2"/>
              </a:solidFill>
              <a:round/>
            </a:ln>
            <a:effectLst/>
          </c:spPr>
          <c:marker>
            <c:symbol val="none"/>
          </c:marker>
          <c:cat>
            <c:numRef>
              <c:f>CustomerGen!$G$3:$G$22</c:f>
              <c:numCache>
                <c:formatCode>General</c:formatCode>
                <c:ptCount val="20"/>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numCache>
            </c:numRef>
          </c:cat>
          <c:val>
            <c:numRef>
              <c:f>CustomerGen!$I$3:$I$22</c:f>
              <c:numCache>
                <c:formatCode>_(* #,##0_);_(* \(#,##0\);_(* "-"??_);_(@_)</c:formatCode>
                <c:ptCount val="20"/>
                <c:pt idx="0">
                  <c:v>-1945.0169995109543</c:v>
                </c:pt>
                <c:pt idx="1">
                  <c:v>-2954.0299330903194</c:v>
                </c:pt>
                <c:pt idx="2">
                  <c:v>-4028.1560680601174</c:v>
                </c:pt>
                <c:pt idx="3">
                  <c:v>-5167.3954044203492</c:v>
                </c:pt>
                <c:pt idx="4">
                  <c:v>-6371.7479421710141</c:v>
                </c:pt>
                <c:pt idx="5">
                  <c:v>-7641.2136813121142</c:v>
                </c:pt>
                <c:pt idx="6">
                  <c:v>-8975.792621843646</c:v>
                </c:pt>
                <c:pt idx="7">
                  <c:v>-10375.484763765613</c:v>
                </c:pt>
                <c:pt idx="8">
                  <c:v>-11840.290107078014</c:v>
                </c:pt>
                <c:pt idx="9">
                  <c:v>-13370.208651780846</c:v>
                </c:pt>
                <c:pt idx="10">
                  <c:v>-14965.240397874115</c:v>
                </c:pt>
                <c:pt idx="11">
                  <c:v>-16625.385345357819</c:v>
                </c:pt>
                <c:pt idx="12">
                  <c:v>-18350.643494231954</c:v>
                </c:pt>
                <c:pt idx="13">
                  <c:v>-20141.01484449652</c:v>
                </c:pt>
                <c:pt idx="14">
                  <c:v>-21996.499396151517</c:v>
                </c:pt>
                <c:pt idx="15">
                  <c:v>-23917.097149196958</c:v>
                </c:pt>
                <c:pt idx="16">
                  <c:v>-25902.808103632829</c:v>
                </c:pt>
                <c:pt idx="17">
                  <c:v>-27953.632259459126</c:v>
                </c:pt>
                <c:pt idx="18">
                  <c:v>-30069.569616675861</c:v>
                </c:pt>
                <c:pt idx="19">
                  <c:v>-32250.620175283024</c:v>
                </c:pt>
              </c:numCache>
            </c:numRef>
          </c:val>
          <c:smooth val="0"/>
          <c:extLst>
            <c:ext xmlns:c16="http://schemas.microsoft.com/office/drawing/2014/chart" uri="{C3380CC4-5D6E-409C-BE32-E72D297353CC}">
              <c16:uniqueId val="{00000001-37CE-4D5A-A102-00E0D6AE62BC}"/>
            </c:ext>
          </c:extLst>
        </c:ser>
        <c:ser>
          <c:idx val="2"/>
          <c:order val="2"/>
          <c:tx>
            <c:strRef>
              <c:f>CustomerGen!$J$2</c:f>
              <c:strCache>
                <c:ptCount val="1"/>
                <c:pt idx="0">
                  <c:v>Irrigation</c:v>
                </c:pt>
              </c:strCache>
            </c:strRef>
          </c:tx>
          <c:spPr>
            <a:ln w="28575" cap="rnd">
              <a:solidFill>
                <a:schemeClr val="accent3"/>
              </a:solidFill>
              <a:round/>
            </a:ln>
            <a:effectLst/>
          </c:spPr>
          <c:marker>
            <c:symbol val="none"/>
          </c:marker>
          <c:cat>
            <c:numRef>
              <c:f>CustomerGen!$G$3:$G$22</c:f>
              <c:numCache>
                <c:formatCode>General</c:formatCode>
                <c:ptCount val="20"/>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numCache>
            </c:numRef>
          </c:cat>
          <c:val>
            <c:numRef>
              <c:f>CustomerGen!$J$3:$J$22</c:f>
              <c:numCache>
                <c:formatCode>_(* #,##0_);_(* \(#,##0\);_(* "-"??_);_(@_)</c:formatCode>
                <c:ptCount val="20"/>
                <c:pt idx="0">
                  <c:v>-11143.712084824036</c:v>
                </c:pt>
                <c:pt idx="1">
                  <c:v>-17117.309450617977</c:v>
                </c:pt>
                <c:pt idx="2">
                  <c:v>-23573.889421061296</c:v>
                </c:pt>
                <c:pt idx="3">
                  <c:v>-30513.45199615401</c:v>
                </c:pt>
                <c:pt idx="4">
                  <c:v>-35154.794081959066</c:v>
                </c:pt>
                <c:pt idx="5">
                  <c:v>-36782.116857409324</c:v>
                </c:pt>
                <c:pt idx="6">
                  <c:v>-38409.439632859576</c:v>
                </c:pt>
                <c:pt idx="7">
                  <c:v>-40036.762408309834</c:v>
                </c:pt>
                <c:pt idx="8">
                  <c:v>-41664.085183760086</c:v>
                </c:pt>
                <c:pt idx="9">
                  <c:v>-43291.407959210337</c:v>
                </c:pt>
                <c:pt idx="10">
                  <c:v>-44918.730734660588</c:v>
                </c:pt>
                <c:pt idx="11">
                  <c:v>-46546.053510110847</c:v>
                </c:pt>
                <c:pt idx="12">
                  <c:v>-48173.376285561098</c:v>
                </c:pt>
                <c:pt idx="13">
                  <c:v>-49800.69906101135</c:v>
                </c:pt>
                <c:pt idx="14">
                  <c:v>-51428.021836461601</c:v>
                </c:pt>
                <c:pt idx="15">
                  <c:v>-53055.344611911853</c:v>
                </c:pt>
                <c:pt idx="16">
                  <c:v>-54682.667387362111</c:v>
                </c:pt>
                <c:pt idx="17">
                  <c:v>-56309.990162812363</c:v>
                </c:pt>
                <c:pt idx="18">
                  <c:v>-57937.312938262621</c:v>
                </c:pt>
                <c:pt idx="19">
                  <c:v>-59564.635713712865</c:v>
                </c:pt>
              </c:numCache>
            </c:numRef>
          </c:val>
          <c:smooth val="0"/>
          <c:extLst>
            <c:ext xmlns:c16="http://schemas.microsoft.com/office/drawing/2014/chart" uri="{C3380CC4-5D6E-409C-BE32-E72D297353CC}">
              <c16:uniqueId val="{00000002-37CE-4D5A-A102-00E0D6AE62BC}"/>
            </c:ext>
          </c:extLst>
        </c:ser>
        <c:dLbls>
          <c:showLegendKey val="0"/>
          <c:showVal val="0"/>
          <c:showCatName val="0"/>
          <c:showSerName val="0"/>
          <c:showPercent val="0"/>
          <c:showBubbleSize val="0"/>
        </c:dLbls>
        <c:smooth val="0"/>
        <c:axId val="1279143568"/>
        <c:axId val="1279145008"/>
      </c:lineChart>
      <c:catAx>
        <c:axId val="127914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145008"/>
        <c:crosses val="autoZero"/>
        <c:auto val="1"/>
        <c:lblAlgn val="ctr"/>
        <c:lblOffset val="100"/>
        <c:noMultiLvlLbl val="0"/>
      </c:catAx>
      <c:valAx>
        <c:axId val="1279145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143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26</xdr:row>
      <xdr:rowOff>33337</xdr:rowOff>
    </xdr:from>
    <xdr:to>
      <xdr:col>7</xdr:col>
      <xdr:colOff>28575</xdr:colOff>
      <xdr:row>40</xdr:row>
      <xdr:rowOff>109537</xdr:rowOff>
    </xdr:to>
    <xdr:graphicFrame macro="">
      <xdr:nvGraphicFramePr>
        <xdr:cNvPr id="2" name="Chart 1">
          <a:extLst>
            <a:ext uri="{FF2B5EF4-FFF2-40B4-BE49-F238E27FC236}">
              <a16:creationId xmlns:a16="http://schemas.microsoft.com/office/drawing/2014/main" id="{0DF1BB02-5E7A-475D-86AF-71427E43D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419099</xdr:colOff>
      <xdr:row>1</xdr:row>
      <xdr:rowOff>95250</xdr:rowOff>
    </xdr:from>
    <xdr:to>
      <xdr:col>20</xdr:col>
      <xdr:colOff>161924</xdr:colOff>
      <xdr:row>15</xdr:row>
      <xdr:rowOff>47625</xdr:rowOff>
    </xdr:to>
    <xdr:sp macro="" textlink="">
      <xdr:nvSpPr>
        <xdr:cNvPr id="4" name="TextBox 3">
          <a:extLst>
            <a:ext uri="{FF2B5EF4-FFF2-40B4-BE49-F238E27FC236}">
              <a16:creationId xmlns:a16="http://schemas.microsoft.com/office/drawing/2014/main" id="{B829A8BF-4F89-DAC5-AA57-D790DD342E57}"/>
            </a:ext>
          </a:extLst>
        </xdr:cNvPr>
        <xdr:cNvSpPr txBox="1"/>
      </xdr:nvSpPr>
      <xdr:spPr>
        <a:xfrm>
          <a:off x="8286749" y="285750"/>
          <a:ext cx="5229225" cy="261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Data Description:</a:t>
          </a:r>
        </a:p>
        <a:p>
          <a:endParaRPr lang="en-US" sz="1100"/>
        </a:p>
        <a:p>
          <a:r>
            <a:rPr lang="en-US" sz="1100">
              <a:solidFill>
                <a:schemeClr val="dk1"/>
              </a:solidFill>
              <a:effectLst/>
              <a:latin typeface="+mn-lt"/>
              <a:ea typeface="+mn-ea"/>
              <a:cs typeface="+mn-cs"/>
            </a:rPr>
            <a:t>For our commercial and irrigation onsite generation forecasts, we use historic utility data of customer counts, which are used to trend future customer counts. To understand energy requirements, we use the historic energy consumption of customers with solar generation (pre and post system installation) within their</a:t>
          </a:r>
          <a:r>
            <a:rPr lang="en-US" sz="1100" baseline="0">
              <a:solidFill>
                <a:schemeClr val="dk1"/>
              </a:solidFill>
              <a:effectLst/>
              <a:latin typeface="+mn-lt"/>
              <a:ea typeface="+mn-ea"/>
              <a:cs typeface="+mn-cs"/>
            </a:rPr>
            <a:t> respective</a:t>
          </a:r>
          <a:r>
            <a:rPr lang="en-US" sz="1100">
              <a:solidFill>
                <a:schemeClr val="dk1"/>
              </a:solidFill>
              <a:effectLst/>
              <a:latin typeface="+mn-lt"/>
              <a:ea typeface="+mn-ea"/>
              <a:cs typeface="+mn-cs"/>
            </a:rPr>
            <a:t> classes.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our residential onsite generation forecast, our model takes into account customer financial assumptions. Solar installation costs are calculated using the 2023 NREL Annual Technology Baseline (ATB), as well as Investment Tax Credits from the Inflation Reduction Act. To understand customer energy production, system energy production per kW of sytem capacity is used from PV Watts. Customer export rates are the estimated net billing rate from Idaho Power’s VODER case. </a:t>
          </a:r>
        </a:p>
        <a:p>
          <a:endParaRPr lang="en-US" sz="1100"/>
        </a:p>
      </xdr:txBody>
    </xdr:sp>
    <xdr:clientData/>
  </xdr:twoCellAnchor>
  <xdr:twoCellAnchor>
    <xdr:from>
      <xdr:col>7</xdr:col>
      <xdr:colOff>323850</xdr:colOff>
      <xdr:row>26</xdr:row>
      <xdr:rowOff>61912</xdr:rowOff>
    </xdr:from>
    <xdr:to>
      <xdr:col>13</xdr:col>
      <xdr:colOff>504825</xdr:colOff>
      <xdr:row>40</xdr:row>
      <xdr:rowOff>138112</xdr:rowOff>
    </xdr:to>
    <xdr:grpSp>
      <xdr:nvGrpSpPr>
        <xdr:cNvPr id="11" name="Group 10">
          <a:extLst>
            <a:ext uri="{FF2B5EF4-FFF2-40B4-BE49-F238E27FC236}">
              <a16:creationId xmlns:a16="http://schemas.microsoft.com/office/drawing/2014/main" id="{6738B227-634E-0179-45FE-0A677BA5485A}"/>
            </a:ext>
          </a:extLst>
        </xdr:cNvPr>
        <xdr:cNvGrpSpPr/>
      </xdr:nvGrpSpPr>
      <xdr:grpSpPr>
        <a:xfrm>
          <a:off x="5076825" y="5014912"/>
          <a:ext cx="4572000" cy="2743200"/>
          <a:chOff x="4943475" y="4310062"/>
          <a:chExt cx="4572000" cy="2743200"/>
        </a:xfrm>
      </xdr:grpSpPr>
      <xdr:graphicFrame macro="">
        <xdr:nvGraphicFramePr>
          <xdr:cNvPr id="3" name="Chart 2">
            <a:extLst>
              <a:ext uri="{FF2B5EF4-FFF2-40B4-BE49-F238E27FC236}">
                <a16:creationId xmlns:a16="http://schemas.microsoft.com/office/drawing/2014/main" id="{335820CE-3A5D-474F-94F5-5680E471B179}"/>
              </a:ext>
            </a:extLst>
          </xdr:cNvPr>
          <xdr:cNvGraphicFramePr>
            <a:graphicFrameLocks/>
          </xdr:cNvGraphicFramePr>
        </xdr:nvGraphicFramePr>
        <xdr:xfrm>
          <a:off x="4943475" y="4310062"/>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A207F76-F865-6838-2B64-825E2697F4E9}"/>
              </a:ext>
            </a:extLst>
          </xdr:cNvPr>
          <xdr:cNvSpPr txBox="1"/>
        </xdr:nvSpPr>
        <xdr:spPr>
          <a:xfrm>
            <a:off x="5781675" y="5695950"/>
            <a:ext cx="97872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ITC expiration</a:t>
            </a:r>
          </a:p>
        </xdr:txBody>
      </xdr:sp>
      <xdr:sp macro="" textlink="">
        <xdr:nvSpPr>
          <xdr:cNvPr id="6" name="TextBox 5">
            <a:extLst>
              <a:ext uri="{FF2B5EF4-FFF2-40B4-BE49-F238E27FC236}">
                <a16:creationId xmlns:a16="http://schemas.microsoft.com/office/drawing/2014/main" id="{A62494B3-68B9-A1BF-9B84-5BEEFE34BDEA}"/>
              </a:ext>
            </a:extLst>
          </xdr:cNvPr>
          <xdr:cNvSpPr txBox="1"/>
        </xdr:nvSpPr>
        <xdr:spPr>
          <a:xfrm>
            <a:off x="7496175" y="5981700"/>
            <a:ext cx="129029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Solar installation</a:t>
            </a:r>
          </a:p>
          <a:p>
            <a:r>
              <a:rPr lang="en-US" sz="1100"/>
              <a:t>becomes economic</a:t>
            </a:r>
          </a:p>
        </xdr:txBody>
      </xdr:sp>
      <xdr:cxnSp macro="">
        <xdr:nvCxnSpPr>
          <xdr:cNvPr id="8" name="Straight Arrow Connector 7">
            <a:extLst>
              <a:ext uri="{FF2B5EF4-FFF2-40B4-BE49-F238E27FC236}">
                <a16:creationId xmlns:a16="http://schemas.microsoft.com/office/drawing/2014/main" id="{EB9F1045-C3FF-9F94-0504-7D3A2AAEC656}"/>
              </a:ext>
            </a:extLst>
          </xdr:cNvPr>
          <xdr:cNvCxnSpPr/>
        </xdr:nvCxnSpPr>
        <xdr:spPr>
          <a:xfrm flipV="1">
            <a:off x="6323943" y="5544608"/>
            <a:ext cx="434560" cy="161925"/>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Straight Arrow Connector 9">
            <a:extLst>
              <a:ext uri="{FF2B5EF4-FFF2-40B4-BE49-F238E27FC236}">
                <a16:creationId xmlns:a16="http://schemas.microsoft.com/office/drawing/2014/main" id="{D9668FEB-529B-473C-DB3A-90C7EC8675FB}"/>
              </a:ext>
            </a:extLst>
          </xdr:cNvPr>
          <xdr:cNvCxnSpPr/>
        </xdr:nvCxnSpPr>
        <xdr:spPr>
          <a:xfrm flipV="1">
            <a:off x="8173062" y="5705475"/>
            <a:ext cx="135905" cy="276225"/>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Straight Arrow Connector 8">
            <a:extLst>
              <a:ext uri="{FF2B5EF4-FFF2-40B4-BE49-F238E27FC236}">
                <a16:creationId xmlns:a16="http://schemas.microsoft.com/office/drawing/2014/main" id="{48FF9E59-C4DA-49A1-CA9F-BBDF61FEE617}"/>
              </a:ext>
            </a:extLst>
          </xdr:cNvPr>
          <xdr:cNvCxnSpPr/>
        </xdr:nvCxnSpPr>
        <xdr:spPr>
          <a:xfrm flipV="1">
            <a:off x="5708642" y="5153025"/>
            <a:ext cx="0" cy="314325"/>
          </a:xfrm>
          <a:prstGeom prst="straightConnector1">
            <a:avLst/>
          </a:prstGeom>
          <a:ln w="28575">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Straight Arrow Connector 12">
            <a:extLst>
              <a:ext uri="{FF2B5EF4-FFF2-40B4-BE49-F238E27FC236}">
                <a16:creationId xmlns:a16="http://schemas.microsoft.com/office/drawing/2014/main" id="{FAE08DFF-334A-6D6C-B877-D0674DA0AA38}"/>
              </a:ext>
            </a:extLst>
          </xdr:cNvPr>
          <xdr:cNvCxnSpPr/>
        </xdr:nvCxnSpPr>
        <xdr:spPr>
          <a:xfrm flipV="1">
            <a:off x="6257502" y="5153025"/>
            <a:ext cx="0" cy="314325"/>
          </a:xfrm>
          <a:prstGeom prst="straightConnector1">
            <a:avLst/>
          </a:prstGeom>
          <a:ln w="28575">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Straight Arrow Connector 13">
            <a:extLst>
              <a:ext uri="{FF2B5EF4-FFF2-40B4-BE49-F238E27FC236}">
                <a16:creationId xmlns:a16="http://schemas.microsoft.com/office/drawing/2014/main" id="{7FD6497B-4F3D-899B-7C73-4D440C171825}"/>
              </a:ext>
            </a:extLst>
          </xdr:cNvPr>
          <xdr:cNvCxnSpPr/>
        </xdr:nvCxnSpPr>
        <xdr:spPr>
          <a:xfrm flipV="1">
            <a:off x="7215937" y="5153025"/>
            <a:ext cx="0" cy="314325"/>
          </a:xfrm>
          <a:prstGeom prst="straightConnector1">
            <a:avLst/>
          </a:prstGeom>
          <a:ln w="28575">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Straight Arrow Connector 14">
            <a:extLst>
              <a:ext uri="{FF2B5EF4-FFF2-40B4-BE49-F238E27FC236}">
                <a16:creationId xmlns:a16="http://schemas.microsoft.com/office/drawing/2014/main" id="{60703DB6-F51E-1B20-74F4-3CDF10D6C68F}"/>
              </a:ext>
            </a:extLst>
          </xdr:cNvPr>
          <xdr:cNvCxnSpPr/>
        </xdr:nvCxnSpPr>
        <xdr:spPr>
          <a:xfrm flipV="1">
            <a:off x="9298321" y="5143500"/>
            <a:ext cx="0" cy="314325"/>
          </a:xfrm>
          <a:prstGeom prst="straightConnector1">
            <a:avLst/>
          </a:prstGeom>
          <a:ln w="28575">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371476</xdr:colOff>
      <xdr:row>41</xdr:row>
      <xdr:rowOff>28576</xdr:rowOff>
    </xdr:from>
    <xdr:to>
      <xdr:col>13</xdr:col>
      <xdr:colOff>121942</xdr:colOff>
      <xdr:row>43</xdr:row>
      <xdr:rowOff>66676</xdr:rowOff>
    </xdr:to>
    <xdr:grpSp>
      <xdr:nvGrpSpPr>
        <xdr:cNvPr id="12" name="Group 11">
          <a:extLst>
            <a:ext uri="{FF2B5EF4-FFF2-40B4-BE49-F238E27FC236}">
              <a16:creationId xmlns:a16="http://schemas.microsoft.com/office/drawing/2014/main" id="{5D8DC5D4-5243-27CF-8200-B0A99CD41855}"/>
            </a:ext>
          </a:extLst>
        </xdr:cNvPr>
        <xdr:cNvGrpSpPr/>
      </xdr:nvGrpSpPr>
      <xdr:grpSpPr>
        <a:xfrm>
          <a:off x="5943601" y="7839076"/>
          <a:ext cx="3322341" cy="419100"/>
          <a:chOff x="5715001" y="7858126"/>
          <a:chExt cx="3322341" cy="419100"/>
        </a:xfrm>
      </xdr:grpSpPr>
      <xdr:grpSp>
        <xdr:nvGrpSpPr>
          <xdr:cNvPr id="20" name="Group 19">
            <a:extLst>
              <a:ext uri="{FF2B5EF4-FFF2-40B4-BE49-F238E27FC236}">
                <a16:creationId xmlns:a16="http://schemas.microsoft.com/office/drawing/2014/main" id="{F1BB83B3-DCA4-7437-E1D0-64FE4B78F329}"/>
              </a:ext>
            </a:extLst>
          </xdr:cNvPr>
          <xdr:cNvGrpSpPr/>
        </xdr:nvGrpSpPr>
        <xdr:grpSpPr>
          <a:xfrm>
            <a:off x="5715001" y="7858126"/>
            <a:ext cx="3276600" cy="419100"/>
            <a:chOff x="5657851" y="7077076"/>
            <a:chExt cx="3276600" cy="419100"/>
          </a:xfrm>
        </xdr:grpSpPr>
        <xdr:sp macro="" textlink="">
          <xdr:nvSpPr>
            <xdr:cNvPr id="18" name="Rectangle 17">
              <a:extLst>
                <a:ext uri="{FF2B5EF4-FFF2-40B4-BE49-F238E27FC236}">
                  <a16:creationId xmlns:a16="http://schemas.microsoft.com/office/drawing/2014/main" id="{1BFDCF29-F484-264C-3B46-366F35430653}"/>
                </a:ext>
              </a:extLst>
            </xdr:cNvPr>
            <xdr:cNvSpPr/>
          </xdr:nvSpPr>
          <xdr:spPr>
            <a:xfrm>
              <a:off x="5657851" y="7077076"/>
              <a:ext cx="3276600" cy="419100"/>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6" name="Straight Arrow Connector 15">
              <a:extLst>
                <a:ext uri="{FF2B5EF4-FFF2-40B4-BE49-F238E27FC236}">
                  <a16:creationId xmlns:a16="http://schemas.microsoft.com/office/drawing/2014/main" id="{10A3728D-E88F-2059-22B1-76D52E839979}"/>
                </a:ext>
              </a:extLst>
            </xdr:cNvPr>
            <xdr:cNvCxnSpPr/>
          </xdr:nvCxnSpPr>
          <xdr:spPr>
            <a:xfrm flipV="1">
              <a:off x="5789955" y="7124700"/>
              <a:ext cx="0" cy="314325"/>
            </a:xfrm>
            <a:prstGeom prst="straightConnector1">
              <a:avLst/>
            </a:prstGeom>
            <a:ln w="28575">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 name="TextBox 16">
            <a:extLst>
              <a:ext uri="{FF2B5EF4-FFF2-40B4-BE49-F238E27FC236}">
                <a16:creationId xmlns:a16="http://schemas.microsoft.com/office/drawing/2014/main" id="{1C63CCCB-39A7-DD6B-C36C-D4FFC38744F4}"/>
              </a:ext>
            </a:extLst>
          </xdr:cNvPr>
          <xdr:cNvSpPr txBox="1"/>
        </xdr:nvSpPr>
        <xdr:spPr>
          <a:xfrm>
            <a:off x="5876925" y="7934325"/>
            <a:ext cx="31604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Customer Gen Presentation Table Reference Points </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72CB-F754-48E0-B2D2-76D508EA739C}">
  <dimension ref="A1:K26"/>
  <sheetViews>
    <sheetView tabSelected="1" zoomScale="90" zoomScaleNormal="90" workbookViewId="0">
      <selection activeCell="F18" sqref="F18"/>
    </sheetView>
  </sheetViews>
  <sheetFormatPr defaultRowHeight="15"/>
  <cols>
    <col min="2" max="2" width="12" customWidth="1"/>
    <col min="3" max="3" width="11.7109375" bestFit="1" customWidth="1"/>
    <col min="4" max="4" width="9.5703125" bestFit="1" customWidth="1"/>
    <col min="5" max="5" width="10.5703125" bestFit="1" customWidth="1"/>
    <col min="8" max="8" width="12.28515625" bestFit="1" customWidth="1"/>
    <col min="9" max="9" width="11.7109375" bestFit="1" customWidth="1"/>
    <col min="10" max="10" width="11.28515625" bestFit="1" customWidth="1"/>
    <col min="11" max="11" width="12.28515625" bestFit="1" customWidth="1"/>
  </cols>
  <sheetData>
    <row r="1" spans="1:11">
      <c r="A1" s="5" t="s">
        <v>0</v>
      </c>
      <c r="B1" s="5"/>
      <c r="C1" s="5"/>
      <c r="D1" s="5"/>
      <c r="E1" s="5"/>
      <c r="G1" s="5" t="s">
        <v>1</v>
      </c>
      <c r="H1" s="5"/>
      <c r="I1" s="5"/>
      <c r="J1" s="5"/>
      <c r="K1" s="5"/>
    </row>
    <row r="2" spans="1:11">
      <c r="B2" t="s">
        <v>2</v>
      </c>
      <c r="C2" t="s">
        <v>3</v>
      </c>
      <c r="D2" t="s">
        <v>4</v>
      </c>
      <c r="E2" t="s">
        <v>5</v>
      </c>
      <c r="H2" t="s">
        <v>2</v>
      </c>
      <c r="I2" t="s">
        <v>3</v>
      </c>
      <c r="J2" t="s">
        <v>4</v>
      </c>
      <c r="K2" t="s">
        <v>5</v>
      </c>
    </row>
    <row r="3" spans="1:11">
      <c r="A3">
        <v>2026</v>
      </c>
      <c r="B3" s="1">
        <v>20845</v>
      </c>
      <c r="C3" s="1">
        <v>447</v>
      </c>
      <c r="D3" s="1">
        <v>344</v>
      </c>
      <c r="E3" s="1">
        <f>SUM(B3:D3)</f>
        <v>21636</v>
      </c>
      <c r="G3">
        <v>2026</v>
      </c>
      <c r="H3" s="1">
        <v>-28576.189074489579</v>
      </c>
      <c r="I3" s="1">
        <v>-1945.0169995109543</v>
      </c>
      <c r="J3" s="1">
        <v>-11143.712084824036</v>
      </c>
      <c r="K3" s="1">
        <f>SUM(H3:J3)</f>
        <v>-41664.91815882457</v>
      </c>
    </row>
    <row r="4" spans="1:11">
      <c r="A4">
        <v>2027</v>
      </c>
      <c r="B4" s="1">
        <v>21373</v>
      </c>
      <c r="C4" s="1">
        <v>502</v>
      </c>
      <c r="D4" s="1">
        <v>390</v>
      </c>
      <c r="E4" s="1">
        <f t="shared" ref="E4:E22" si="0">SUM(B4:D4)</f>
        <v>22265</v>
      </c>
      <c r="F4" s="3"/>
      <c r="G4">
        <v>2027</v>
      </c>
      <c r="H4" s="1">
        <v>-32819.608556259525</v>
      </c>
      <c r="I4" s="1">
        <v>-2954.0299330903194</v>
      </c>
      <c r="J4" s="1">
        <v>-17117.309450617977</v>
      </c>
      <c r="K4" s="1">
        <f t="shared" ref="K4:K22" si="1">SUM(H4:J4)</f>
        <v>-52890.947939967824</v>
      </c>
    </row>
    <row r="5" spans="1:11">
      <c r="A5">
        <v>2028</v>
      </c>
      <c r="B5" s="1">
        <v>22148</v>
      </c>
      <c r="C5" s="1">
        <v>561</v>
      </c>
      <c r="D5" s="1">
        <v>439</v>
      </c>
      <c r="E5" s="1">
        <f t="shared" si="0"/>
        <v>23148</v>
      </c>
      <c r="F5" s="3"/>
      <c r="G5">
        <v>2028</v>
      </c>
      <c r="H5" s="1">
        <v>-39171.474777387666</v>
      </c>
      <c r="I5" s="1">
        <v>-4028.1560680601174</v>
      </c>
      <c r="J5" s="1">
        <v>-23573.889421061296</v>
      </c>
      <c r="K5" s="1">
        <f t="shared" si="1"/>
        <v>-66773.520266509076</v>
      </c>
    </row>
    <row r="6" spans="1:11">
      <c r="A6">
        <v>2029</v>
      </c>
      <c r="B6" s="1">
        <v>23214</v>
      </c>
      <c r="C6" s="1">
        <v>623</v>
      </c>
      <c r="D6" s="1">
        <v>492</v>
      </c>
      <c r="E6" s="1">
        <f t="shared" si="0"/>
        <v>24329</v>
      </c>
      <c r="F6" s="3"/>
      <c r="G6">
        <v>2029</v>
      </c>
      <c r="H6" s="1">
        <v>-48076.200965176387</v>
      </c>
      <c r="I6" s="1">
        <v>-5167.3954044203492</v>
      </c>
      <c r="J6" s="1">
        <v>-30513.45199615401</v>
      </c>
      <c r="K6" s="1">
        <f t="shared" si="1"/>
        <v>-83757.048365750743</v>
      </c>
    </row>
    <row r="7" spans="1:11">
      <c r="A7">
        <v>2030</v>
      </c>
      <c r="B7" s="1">
        <v>24620</v>
      </c>
      <c r="C7" s="1">
        <v>688</v>
      </c>
      <c r="D7" s="1">
        <v>548</v>
      </c>
      <c r="E7" s="1">
        <f t="shared" si="0"/>
        <v>25856</v>
      </c>
      <c r="F7" s="3"/>
      <c r="G7">
        <v>2030</v>
      </c>
      <c r="H7" s="1">
        <v>-59976.132484038331</v>
      </c>
      <c r="I7" s="1">
        <v>-6371.7479421710141</v>
      </c>
      <c r="J7" s="1">
        <v>-35154.794081959066</v>
      </c>
      <c r="K7" s="1">
        <f t="shared" si="1"/>
        <v>-101502.67450816842</v>
      </c>
    </row>
    <row r="8" spans="1:11">
      <c r="A8">
        <v>2031</v>
      </c>
      <c r="B8" s="1">
        <v>26422</v>
      </c>
      <c r="C8" s="1">
        <v>757</v>
      </c>
      <c r="D8" s="1">
        <v>608</v>
      </c>
      <c r="E8" s="1">
        <f t="shared" si="0"/>
        <v>27787</v>
      </c>
      <c r="F8" s="3"/>
      <c r="G8">
        <v>2031</v>
      </c>
      <c r="H8" s="1">
        <v>-75359.789630141997</v>
      </c>
      <c r="I8" s="1">
        <v>-7641.2136813121142</v>
      </c>
      <c r="J8" s="1">
        <v>-36782.116857409324</v>
      </c>
      <c r="K8" s="1">
        <f t="shared" si="1"/>
        <v>-119783.12016886345</v>
      </c>
    </row>
    <row r="9" spans="1:11">
      <c r="A9">
        <v>2032</v>
      </c>
      <c r="B9" s="1">
        <v>28657</v>
      </c>
      <c r="C9" s="1">
        <v>830</v>
      </c>
      <c r="D9" s="1">
        <v>672</v>
      </c>
      <c r="E9" s="1">
        <f t="shared" si="0"/>
        <v>30159</v>
      </c>
      <c r="F9" s="3"/>
      <c r="G9">
        <v>2032</v>
      </c>
      <c r="H9" s="1">
        <v>-94636.426130338106</v>
      </c>
      <c r="I9" s="1">
        <v>-8975.792621843646</v>
      </c>
      <c r="J9" s="1">
        <v>-38409.439632859576</v>
      </c>
      <c r="K9" s="1">
        <f t="shared" si="1"/>
        <v>-142021.65838504134</v>
      </c>
    </row>
    <row r="10" spans="1:11">
      <c r="A10">
        <v>2033</v>
      </c>
      <c r="B10" s="1">
        <v>28790</v>
      </c>
      <c r="C10" s="1">
        <v>906</v>
      </c>
      <c r="D10" s="1">
        <v>739</v>
      </c>
      <c r="E10" s="1">
        <f t="shared" si="0"/>
        <v>30435</v>
      </c>
      <c r="F10" s="3"/>
      <c r="G10">
        <v>2033</v>
      </c>
      <c r="H10" s="1">
        <v>-103042.78503673115</v>
      </c>
      <c r="I10" s="1">
        <v>-10375.484763765613</v>
      </c>
      <c r="J10" s="1">
        <v>-40036.762408309834</v>
      </c>
      <c r="K10" s="1">
        <f t="shared" si="1"/>
        <v>-153455.0322088066</v>
      </c>
    </row>
    <row r="11" spans="1:11">
      <c r="A11">
        <v>2034</v>
      </c>
      <c r="B11" s="1">
        <v>28916</v>
      </c>
      <c r="C11" s="1">
        <v>985</v>
      </c>
      <c r="D11" s="1">
        <v>809</v>
      </c>
      <c r="E11" s="1">
        <f t="shared" si="0"/>
        <v>30710</v>
      </c>
      <c r="F11" s="3"/>
      <c r="G11">
        <v>2034</v>
      </c>
      <c r="H11" s="1">
        <v>-104236.37448714644</v>
      </c>
      <c r="I11" s="1">
        <v>-11840.290107078014</v>
      </c>
      <c r="J11" s="1">
        <v>-41664.085183760086</v>
      </c>
      <c r="K11" s="1">
        <f t="shared" si="1"/>
        <v>-157740.74977798454</v>
      </c>
    </row>
    <row r="12" spans="1:11">
      <c r="A12">
        <v>2035</v>
      </c>
      <c r="B12" s="1">
        <v>29036</v>
      </c>
      <c r="C12" s="1">
        <v>1068</v>
      </c>
      <c r="D12" s="1">
        <v>883</v>
      </c>
      <c r="E12" s="1">
        <f t="shared" si="0"/>
        <v>30987</v>
      </c>
      <c r="F12" s="3"/>
      <c r="G12">
        <v>2035</v>
      </c>
      <c r="H12" s="1">
        <v>-105375.53131890943</v>
      </c>
      <c r="I12" s="1">
        <v>-13370.208651780846</v>
      </c>
      <c r="J12" s="1">
        <v>-43291.407959210337</v>
      </c>
      <c r="K12" s="1">
        <f t="shared" si="1"/>
        <v>-162037.14792990062</v>
      </c>
    </row>
    <row r="13" spans="1:11">
      <c r="A13">
        <v>2036</v>
      </c>
      <c r="B13" s="1">
        <v>29152</v>
      </c>
      <c r="C13" s="1">
        <v>1154</v>
      </c>
      <c r="D13" s="1">
        <v>961</v>
      </c>
      <c r="E13" s="1">
        <f t="shared" si="0"/>
        <v>31267</v>
      </c>
      <c r="F13" s="3"/>
      <c r="G13">
        <v>2036</v>
      </c>
      <c r="H13" s="1">
        <v>-106463.86349497562</v>
      </c>
      <c r="I13" s="1">
        <v>-14965.240397874115</v>
      </c>
      <c r="J13" s="1">
        <v>-44918.730734660588</v>
      </c>
      <c r="K13" s="1">
        <f t="shared" si="1"/>
        <v>-166347.83462751034</v>
      </c>
    </row>
    <row r="14" spans="1:11">
      <c r="A14">
        <v>2037</v>
      </c>
      <c r="B14" s="1">
        <v>29262</v>
      </c>
      <c r="C14" s="1">
        <v>1243</v>
      </c>
      <c r="D14" s="1">
        <v>1042</v>
      </c>
      <c r="E14" s="1">
        <f t="shared" si="0"/>
        <v>31547</v>
      </c>
      <c r="F14" s="3"/>
      <c r="G14">
        <v>2037</v>
      </c>
      <c r="H14" s="1">
        <v>-107504.6981104661</v>
      </c>
      <c r="I14" s="1">
        <v>-16625.385345357819</v>
      </c>
      <c r="J14" s="1">
        <v>-46546.053510110847</v>
      </c>
      <c r="K14" s="1">
        <f t="shared" si="1"/>
        <v>-170676.13696593477</v>
      </c>
    </row>
    <row r="15" spans="1:11">
      <c r="A15">
        <v>2038</v>
      </c>
      <c r="B15" s="1">
        <v>29368</v>
      </c>
      <c r="C15" s="1">
        <v>1337</v>
      </c>
      <c r="D15" s="1">
        <v>1127</v>
      </c>
      <c r="E15" s="1">
        <f t="shared" si="0"/>
        <v>31832</v>
      </c>
      <c r="F15" s="3"/>
      <c r="G15">
        <v>2038</v>
      </c>
      <c r="H15" s="1">
        <v>-108503.23583634627</v>
      </c>
      <c r="I15" s="1">
        <v>-18350.643494231954</v>
      </c>
      <c r="J15" s="1">
        <v>-48173.376285561098</v>
      </c>
      <c r="K15" s="1">
        <f t="shared" si="1"/>
        <v>-175027.25561613933</v>
      </c>
    </row>
    <row r="16" spans="1:11">
      <c r="A16">
        <v>2039</v>
      </c>
      <c r="B16" s="1">
        <v>29469</v>
      </c>
      <c r="C16" s="1">
        <v>1433</v>
      </c>
      <c r="D16" s="1">
        <v>1216</v>
      </c>
      <c r="E16" s="1">
        <f t="shared" si="0"/>
        <v>32118</v>
      </c>
      <c r="F16" s="3"/>
      <c r="G16">
        <v>2039</v>
      </c>
      <c r="H16" s="1">
        <v>-109459.87669599657</v>
      </c>
      <c r="I16" s="1">
        <v>-20141.01484449652</v>
      </c>
      <c r="J16" s="1">
        <v>-49800.69906101135</v>
      </c>
      <c r="K16" s="1">
        <f t="shared" si="1"/>
        <v>-179401.59060150443</v>
      </c>
    </row>
    <row r="17" spans="1:11">
      <c r="A17">
        <v>2040</v>
      </c>
      <c r="B17" s="1">
        <v>29816</v>
      </c>
      <c r="C17" s="1">
        <v>1533</v>
      </c>
      <c r="D17" s="1">
        <v>1308</v>
      </c>
      <c r="E17" s="1">
        <f t="shared" si="0"/>
        <v>32657</v>
      </c>
      <c r="F17" s="3"/>
      <c r="G17">
        <v>2040</v>
      </c>
      <c r="H17" s="1">
        <v>-111841.55877258765</v>
      </c>
      <c r="I17" s="1">
        <v>-21996.499396151517</v>
      </c>
      <c r="J17" s="1">
        <v>-51428.021836461601</v>
      </c>
      <c r="K17" s="1">
        <f t="shared" si="1"/>
        <v>-185266.08000520075</v>
      </c>
    </row>
    <row r="18" spans="1:11">
      <c r="A18">
        <v>2041</v>
      </c>
      <c r="B18" s="1">
        <v>32014</v>
      </c>
      <c r="C18" s="1">
        <v>1637</v>
      </c>
      <c r="D18" s="1">
        <v>1403</v>
      </c>
      <c r="E18" s="1">
        <f t="shared" si="0"/>
        <v>35054</v>
      </c>
      <c r="F18" s="3"/>
      <c r="G18">
        <v>2041</v>
      </c>
      <c r="H18" s="1">
        <v>-125936.26478252496</v>
      </c>
      <c r="I18" s="1">
        <v>-23917.097149196958</v>
      </c>
      <c r="J18" s="1">
        <v>-53055.344611911853</v>
      </c>
      <c r="K18" s="1">
        <f t="shared" si="1"/>
        <v>-202908.70654363377</v>
      </c>
    </row>
    <row r="19" spans="1:11">
      <c r="A19">
        <v>2042</v>
      </c>
      <c r="B19" s="1">
        <v>34501</v>
      </c>
      <c r="C19" s="1">
        <v>1744</v>
      </c>
      <c r="D19" s="1">
        <v>1502</v>
      </c>
      <c r="E19" s="1">
        <f t="shared" si="0"/>
        <v>37747</v>
      </c>
      <c r="F19" s="3"/>
      <c r="G19">
        <v>2042</v>
      </c>
      <c r="H19" s="1">
        <v>-148046.89902678999</v>
      </c>
      <c r="I19" s="1">
        <v>-25902.808103632829</v>
      </c>
      <c r="J19" s="1">
        <v>-54682.667387362111</v>
      </c>
      <c r="K19" s="1">
        <f t="shared" si="1"/>
        <v>-228632.37451778492</v>
      </c>
    </row>
    <row r="20" spans="1:11">
      <c r="A20">
        <v>2043</v>
      </c>
      <c r="B20" s="1">
        <v>37284</v>
      </c>
      <c r="C20" s="1">
        <v>1854</v>
      </c>
      <c r="D20" s="1">
        <v>1605</v>
      </c>
      <c r="E20" s="1">
        <f t="shared" si="0"/>
        <v>40743</v>
      </c>
      <c r="F20" s="3"/>
      <c r="G20">
        <v>2043</v>
      </c>
      <c r="H20" s="1">
        <v>-172882.72835567434</v>
      </c>
      <c r="I20" s="1">
        <v>-27953.632259459126</v>
      </c>
      <c r="J20" s="1">
        <v>-56309.990162812363</v>
      </c>
      <c r="K20" s="1">
        <f t="shared" si="1"/>
        <v>-257146.35077794583</v>
      </c>
    </row>
    <row r="21" spans="1:11">
      <c r="A21">
        <v>2044</v>
      </c>
      <c r="B21" s="1">
        <v>40369</v>
      </c>
      <c r="C21" s="1">
        <v>1968</v>
      </c>
      <c r="D21" s="1">
        <v>1711</v>
      </c>
      <c r="E21" s="1">
        <f t="shared" si="0"/>
        <v>44048</v>
      </c>
      <c r="F21" s="3"/>
      <c r="G21">
        <v>2044</v>
      </c>
      <c r="H21" s="1">
        <v>-200498.0264512237</v>
      </c>
      <c r="I21" s="1">
        <v>-30069.569616675861</v>
      </c>
      <c r="J21" s="1">
        <v>-57937.312938262621</v>
      </c>
      <c r="K21" s="1">
        <f t="shared" si="1"/>
        <v>-288504.9090061622</v>
      </c>
    </row>
    <row r="22" spans="1:11">
      <c r="A22">
        <v>2045</v>
      </c>
      <c r="B22" s="1">
        <v>43758</v>
      </c>
      <c r="C22" s="1">
        <v>2085</v>
      </c>
      <c r="D22" s="1">
        <v>1821</v>
      </c>
      <c r="E22" s="1">
        <f t="shared" si="0"/>
        <v>47664</v>
      </c>
      <c r="F22" s="3"/>
      <c r="G22">
        <v>2045</v>
      </c>
      <c r="H22" s="1">
        <v>-230931.32071276271</v>
      </c>
      <c r="I22" s="1">
        <v>-32250.620175283024</v>
      </c>
      <c r="J22" s="1">
        <v>-59564.635713712865</v>
      </c>
      <c r="K22" s="1">
        <f t="shared" si="1"/>
        <v>-322746.5766017586</v>
      </c>
    </row>
    <row r="24" spans="1:11">
      <c r="A24" s="2" t="s">
        <v>6</v>
      </c>
      <c r="G24" s="2" t="s">
        <v>7</v>
      </c>
    </row>
    <row r="25" spans="1:11">
      <c r="B25" s="3"/>
      <c r="G25" s="2" t="s">
        <v>8</v>
      </c>
    </row>
    <row r="26" spans="1:11">
      <c r="B26" s="4"/>
    </row>
  </sheetData>
  <mergeCells count="2">
    <mergeCell ref="A1:E1"/>
    <mergeCell ref="G1:K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88403CFE8E5749B16CEA91FCDDB0D7" ma:contentTypeVersion="11" ma:contentTypeDescription="Create a new document." ma:contentTypeScope="" ma:versionID="bdd7f3d6ee74c2c7ddc4adab9923ba36">
  <xsd:schema xmlns:xsd="http://www.w3.org/2001/XMLSchema" xmlns:xs="http://www.w3.org/2001/XMLSchema" xmlns:p="http://schemas.microsoft.com/office/2006/metadata/properties" xmlns:ns2="861796ef-a602-4d0c-aa63-002753b69b2b" xmlns:ns3="702fd5f2-4f18-4d9c-a57c-95858d537c7b" targetNamespace="http://schemas.microsoft.com/office/2006/metadata/properties" ma:root="true" ma:fieldsID="5e59c68b21360dcb33c755c17f734749" ns2:_="" ns3:_="">
    <xsd:import namespace="861796ef-a602-4d0c-aa63-002753b69b2b"/>
    <xsd:import namespace="702fd5f2-4f18-4d9c-a57c-95858d537c7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796ef-a602-4d0c-aa63-002753b69b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2a42bc6-61fd-485c-9a76-47c28c1bcc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2fd5f2-4f18-4d9c-a57c-95858d537c7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ca35d8-25d8-413c-8f26-55d47982b7be}" ma:internalName="TaxCatchAll" ma:showField="CatchAllData" ma:web="702fd5f2-4f18-4d9c-a57c-95858d537c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02fd5f2-4f18-4d9c-a57c-95858d537c7b" xsi:nil="true"/>
    <lcf76f155ced4ddcb4097134ff3c332f xmlns="861796ef-a602-4d0c-aa63-002753b69b2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807367-A4C5-452C-8EB3-A243ED746CDF}"/>
</file>

<file path=customXml/itemProps2.xml><?xml version="1.0" encoding="utf-8"?>
<ds:datastoreItem xmlns:ds="http://schemas.openxmlformats.org/officeDocument/2006/customXml" ds:itemID="{E9D800D9-B9E5-4742-8950-0356E9EEE98E}"/>
</file>

<file path=customXml/itemProps3.xml><?xml version="1.0" encoding="utf-8"?>
<ds:datastoreItem xmlns:ds="http://schemas.openxmlformats.org/officeDocument/2006/customXml" ds:itemID="{EEDAB4A8-31E5-4DDE-8D5A-D51777677C4A}"/>
</file>

<file path=docProps/app.xml><?xml version="1.0" encoding="utf-8"?>
<Properties xmlns="http://schemas.openxmlformats.org/officeDocument/2006/extended-properties" xmlns:vt="http://schemas.openxmlformats.org/officeDocument/2006/docPropsVTypes">
  <Application>Microsoft Excel Online</Application>
  <Manager/>
  <Company>Idaho Power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Severson, Chad</dc:creator>
  <cp:keywords/>
  <dc:description/>
  <cp:lastModifiedBy/>
  <cp:revision/>
  <dcterms:created xsi:type="dcterms:W3CDTF">2025-01-08T22:27:53Z</dcterms:created>
  <dcterms:modified xsi:type="dcterms:W3CDTF">2025-01-22T20:47:10Z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0x0101005388403CFE8E5749B16CEA91FCDDB0D7</vt:lpwstr>
  </property>
</Properties>
</file>